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karel\Desktop\PROJEKTY\3149 - III_00325 Jažlovice\PDF\2023-06_DPS-ČISTOPIS\F - Související dokumentace\F.2.5 - PAU\"/>
    </mc:Choice>
  </mc:AlternateContent>
  <xr:revisionPtr revIDLastSave="0" documentId="13_ncr:1_{0A460C44-2FE3-49AD-BE36-A5C3F78177E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00325" sheetId="2" r:id="rId1"/>
  </sheets>
  <definedNames>
    <definedName name="_xlnm.Print_Area" localSheetId="0">'00325'!$A$1:$L$10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7" i="2" l="1"/>
  <c r="U8" i="2"/>
  <c r="U9" i="2"/>
  <c r="U10" i="2"/>
  <c r="U6" i="2"/>
  <c r="S9" i="2"/>
  <c r="S10" i="2"/>
  <c r="S8" i="2"/>
  <c r="R9" i="2"/>
  <c r="R10" i="2"/>
  <c r="R8" i="2"/>
  <c r="R7" i="2"/>
  <c r="R6" i="2"/>
  <c r="Q7" i="2"/>
  <c r="Q8" i="2"/>
  <c r="Q9" i="2"/>
  <c r="Q10" i="2"/>
  <c r="Q6" i="2"/>
</calcChain>
</file>

<file path=xl/sharedStrings.xml><?xml version="1.0" encoding="utf-8"?>
<sst xmlns="http://schemas.openxmlformats.org/spreadsheetml/2006/main" count="49" uniqueCount="23">
  <si>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</si>
  <si>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</si>
  <si>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</si>
  <si>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</si>
  <si>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</si>
  <si>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</si>
  <si>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</si>
  <si>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</si>
  <si>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</si>
  <si>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</si>
  <si>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</si>
  <si>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</si>
  <si>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</si>
  <si>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III/00325</t>
  </si>
  <si>
    <t>ZAS-T1</t>
  </si>
  <si>
    <t>ZAS-T2</t>
  </si>
  <si>
    <t>PR2108062</t>
  </si>
  <si>
    <t>ZAS-T3</t>
  </si>
  <si>
    <t>ZAS-T4</t>
  </si>
  <si>
    <t xml:space="preserve">most </t>
  </si>
  <si>
    <t>ZAS-T1
ZAS-T2</t>
  </si>
  <si>
    <t>ZAS-T3
ZAS-T4</t>
  </si>
  <si>
    <t>podklad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</si>
</sst>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164" fontId="0" fillId="0" borderId="1" xfId="0" applyNumberForma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7" fillId="0" borderId="0" xfId="0" applyFont="1"/>
    <xf numFmtId="0" fontId="1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wrapText="1"/>
    </xf>
  </cellXfs>
  <cellStyles count="2">
    <cellStyle name="Normální" xfId="0" builtinId="0"/>
    <cellStyle name="normální 2 10" xfId="1" xr:uid="{00000000-0005-0000-0000-000001000000}"/>
  </cellStyles>
  <dxfs count="3">
    <dxf>
      <font>
        <color auto="1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1"/>
  <sheetViews>
    <sheetView tabSelected="1" zoomScaleNormal="100" zoomScaleSheetLayoutView="100" workbookViewId="0">
      <selection activeCell="Q6" sqref="Q6"/>
    </sheetView>
  </sheetViews>
  <sheetFormatPr defaultRowHeight="15" x14ac:dyDescent="0.25"/>
  <cols>
    <col min="1" max="1" width="6.7109375" style="1" customWidth="1"/>
    <col min="2" max="2" width="10.28515625" bestFit="1" customWidth="1"/>
    <col min="3" max="3" width="9.42578125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  <col min="19" max="19" width="9.140625" style="36"/>
  </cols>
  <sheetData>
    <row r="1" spans="1:21" ht="40.9" customHeight="1" x14ac:dyDescent="0.25">
      <c r="A1" s="2" t="s">
        <v>11</v>
      </c>
    </row>
    <row r="2" spans="1:21" s="5" customFormat="1" ht="21.75" thickBot="1" x14ac:dyDescent="0.4">
      <c r="A2" s="4" t="s">
        <v>5</v>
      </c>
      <c r="B2" s="12" t="s">
        <v>13</v>
      </c>
      <c r="M2" s="3"/>
      <c r="N2" s="3"/>
      <c r="O2" s="3"/>
      <c r="S2" s="38"/>
    </row>
    <row r="3" spans="1:21" s="5" customFormat="1" ht="14.45" customHeight="1" x14ac:dyDescent="0.2">
      <c r="A3" s="19" t="s">
        <v>3</v>
      </c>
      <c r="B3" s="22" t="s">
        <v>4</v>
      </c>
      <c r="C3" s="25" t="s">
        <v>10</v>
      </c>
      <c r="D3" s="16" t="s">
        <v>6</v>
      </c>
      <c r="E3" s="17"/>
      <c r="F3" s="17"/>
      <c r="G3" s="17"/>
      <c r="H3" s="17"/>
      <c r="I3" s="17"/>
      <c r="J3" s="17"/>
      <c r="K3" s="18"/>
      <c r="L3" s="28" t="s">
        <v>12</v>
      </c>
      <c r="M3" s="3"/>
      <c r="N3" s="3"/>
      <c r="O3" s="3"/>
      <c r="S3" s="38"/>
    </row>
    <row r="4" spans="1:21" s="5" customFormat="1" ht="18" customHeight="1" x14ac:dyDescent="0.2">
      <c r="A4" s="20"/>
      <c r="B4" s="23"/>
      <c r="C4" s="26"/>
      <c r="D4" s="31" t="s">
        <v>0</v>
      </c>
      <c r="E4" s="32"/>
      <c r="F4" s="33" t="s">
        <v>1</v>
      </c>
      <c r="G4" s="32"/>
      <c r="H4" s="33" t="s">
        <v>2</v>
      </c>
      <c r="I4" s="32"/>
      <c r="J4" s="34" t="s">
        <v>9</v>
      </c>
      <c r="K4" s="35"/>
      <c r="L4" s="29"/>
      <c r="M4" s="3"/>
      <c r="N4" s="3"/>
      <c r="O4" s="3"/>
      <c r="S4" s="38"/>
    </row>
    <row r="5" spans="1:21" s="5" customFormat="1" ht="31.9" customHeight="1" thickBot="1" x14ac:dyDescent="0.25">
      <c r="A5" s="21"/>
      <c r="B5" s="24"/>
      <c r="C5" s="27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0"/>
      <c r="M5" s="8"/>
      <c r="N5" s="8"/>
      <c r="O5" s="8"/>
      <c r="P5" s="8"/>
      <c r="Q5" s="8"/>
      <c r="R5" s="37" t="s">
        <v>20</v>
      </c>
      <c r="S5" s="39" t="s">
        <v>21</v>
      </c>
      <c r="U5" s="5" t="s">
        <v>22</v>
      </c>
    </row>
    <row r="6" spans="1:21" s="5" customFormat="1" ht="18" customHeight="1" x14ac:dyDescent="0.2">
      <c r="A6" s="9">
        <v>1</v>
      </c>
      <c r="B6" s="11">
        <v>44230</v>
      </c>
      <c r="C6" s="13">
        <v>0.34</v>
      </c>
      <c r="D6" s="9">
        <v>50</v>
      </c>
      <c r="E6" s="14" t="s">
        <v>14</v>
      </c>
      <c r="F6" s="9">
        <v>30</v>
      </c>
      <c r="G6" s="14" t="s">
        <v>14</v>
      </c>
      <c r="H6" s="9">
        <v>25</v>
      </c>
      <c r="I6" s="14" t="s">
        <v>14</v>
      </c>
      <c r="J6" s="9">
        <v>90</v>
      </c>
      <c r="K6" s="14" t="s">
        <v>15</v>
      </c>
      <c r="L6" s="15" t="s">
        <v>16</v>
      </c>
      <c r="M6" s="3"/>
      <c r="N6" s="3">
        <v>7.4999999999999997E-3</v>
      </c>
      <c r="O6" s="10">
        <v>0.56000000000000005</v>
      </c>
      <c r="Q6" s="5">
        <f>D6+F6+H6+J6</f>
        <v>195</v>
      </c>
      <c r="R6" s="5">
        <f>D6+F6+H6+J6</f>
        <v>195</v>
      </c>
      <c r="S6" s="38"/>
      <c r="U6" s="5">
        <f>350-Q6</f>
        <v>155</v>
      </c>
    </row>
    <row r="7" spans="1:21" s="5" customFormat="1" ht="18" customHeight="1" x14ac:dyDescent="0.2">
      <c r="A7" s="9">
        <v>2</v>
      </c>
      <c r="B7" s="11">
        <v>44230</v>
      </c>
      <c r="C7" s="13">
        <v>0.92</v>
      </c>
      <c r="D7" s="9">
        <v>35</v>
      </c>
      <c r="E7" s="14" t="s">
        <v>14</v>
      </c>
      <c r="F7" s="9">
        <v>35</v>
      </c>
      <c r="G7" s="14" t="s">
        <v>14</v>
      </c>
      <c r="H7" s="9">
        <v>50</v>
      </c>
      <c r="I7" s="14" t="s">
        <v>14</v>
      </c>
      <c r="J7" s="9">
        <v>115</v>
      </c>
      <c r="K7" s="14" t="s">
        <v>14</v>
      </c>
      <c r="L7" s="15" t="s">
        <v>16</v>
      </c>
      <c r="M7" s="3"/>
      <c r="N7" s="3">
        <v>0.56000000000000005</v>
      </c>
      <c r="O7" s="10">
        <v>1.345</v>
      </c>
      <c r="Q7" s="5">
        <f t="shared" ref="Q7:Q10" si="0">D7+F7+H7+J7</f>
        <v>235</v>
      </c>
      <c r="R7" s="5">
        <f t="shared" ref="R7:R10" si="1">D7+F7+H7+J7</f>
        <v>235</v>
      </c>
      <c r="S7" s="38"/>
      <c r="U7" s="5">
        <f t="shared" ref="U7:U10" si="2">350-Q7</f>
        <v>115</v>
      </c>
    </row>
    <row r="8" spans="1:21" s="5" customFormat="1" ht="18" customHeight="1" x14ac:dyDescent="0.2">
      <c r="A8" s="9">
        <v>3</v>
      </c>
      <c r="B8" s="11">
        <v>44230</v>
      </c>
      <c r="C8" s="13">
        <v>1.61</v>
      </c>
      <c r="D8" s="9">
        <v>25</v>
      </c>
      <c r="E8" s="14" t="s">
        <v>14</v>
      </c>
      <c r="F8" s="9">
        <v>35</v>
      </c>
      <c r="G8" s="14" t="s">
        <v>14</v>
      </c>
      <c r="H8" s="9">
        <v>55</v>
      </c>
      <c r="I8" s="14" t="s">
        <v>17</v>
      </c>
      <c r="J8" s="9"/>
      <c r="K8" s="14"/>
      <c r="L8" s="15" t="s">
        <v>16</v>
      </c>
      <c r="M8" s="3"/>
      <c r="N8" s="3">
        <v>1.345</v>
      </c>
      <c r="O8" s="10">
        <v>1.69781</v>
      </c>
      <c r="Q8" s="5">
        <f t="shared" si="0"/>
        <v>115</v>
      </c>
      <c r="R8" s="5">
        <f>D8+F8</f>
        <v>60</v>
      </c>
      <c r="S8" s="38">
        <f>H8+J8</f>
        <v>55</v>
      </c>
      <c r="U8" s="5">
        <f t="shared" si="2"/>
        <v>235</v>
      </c>
    </row>
    <row r="9" spans="1:21" s="5" customFormat="1" ht="18" customHeight="1" x14ac:dyDescent="0.2">
      <c r="A9" s="9">
        <v>4</v>
      </c>
      <c r="B9" s="11">
        <v>44230</v>
      </c>
      <c r="C9" s="13">
        <v>2.5099999999999998</v>
      </c>
      <c r="D9" s="9">
        <v>50</v>
      </c>
      <c r="E9" s="14" t="s">
        <v>14</v>
      </c>
      <c r="F9" s="9">
        <v>30</v>
      </c>
      <c r="G9" s="14" t="s">
        <v>14</v>
      </c>
      <c r="H9" s="9">
        <v>20</v>
      </c>
      <c r="I9" s="14" t="s">
        <v>17</v>
      </c>
      <c r="J9" s="9">
        <v>40</v>
      </c>
      <c r="K9" s="14" t="s">
        <v>17</v>
      </c>
      <c r="L9" s="15" t="s">
        <v>16</v>
      </c>
      <c r="M9" s="3"/>
      <c r="N9" s="3" t="s">
        <v>19</v>
      </c>
      <c r="O9" s="3" t="s">
        <v>19</v>
      </c>
      <c r="Q9" s="5">
        <f t="shared" si="0"/>
        <v>140</v>
      </c>
      <c r="R9" s="5">
        <f t="shared" ref="R9:R10" si="3">D9+F9</f>
        <v>80</v>
      </c>
      <c r="S9" s="38">
        <f t="shared" ref="S9:S10" si="4">H9+J9</f>
        <v>60</v>
      </c>
      <c r="U9" s="5">
        <f t="shared" si="2"/>
        <v>210</v>
      </c>
    </row>
    <row r="10" spans="1:21" s="5" customFormat="1" ht="18" customHeight="1" x14ac:dyDescent="0.2">
      <c r="A10" s="9">
        <v>5</v>
      </c>
      <c r="B10" s="11">
        <v>44230</v>
      </c>
      <c r="C10" s="13">
        <v>3.47</v>
      </c>
      <c r="D10" s="9">
        <v>50</v>
      </c>
      <c r="E10" s="14" t="s">
        <v>14</v>
      </c>
      <c r="F10" s="9">
        <v>30</v>
      </c>
      <c r="G10" s="14" t="s">
        <v>15</v>
      </c>
      <c r="H10" s="9">
        <v>60</v>
      </c>
      <c r="I10" s="14" t="s">
        <v>17</v>
      </c>
      <c r="J10" s="9">
        <v>50</v>
      </c>
      <c r="K10" s="14" t="s">
        <v>18</v>
      </c>
      <c r="L10" s="15" t="s">
        <v>16</v>
      </c>
      <c r="M10" s="3"/>
      <c r="N10" s="3"/>
      <c r="O10" s="10"/>
      <c r="Q10" s="5">
        <f t="shared" si="0"/>
        <v>190</v>
      </c>
      <c r="R10" s="5">
        <f t="shared" si="3"/>
        <v>80</v>
      </c>
      <c r="S10" s="38">
        <f t="shared" si="4"/>
        <v>110</v>
      </c>
      <c r="U10" s="5">
        <f t="shared" si="2"/>
        <v>160</v>
      </c>
    </row>
    <row r="11" spans="1:21" s="5" customFormat="1" ht="12.75" x14ac:dyDescent="0.2">
      <c r="A11" s="3"/>
      <c r="L11" s="3"/>
      <c r="M11" s="3"/>
      <c r="N11" s="3"/>
      <c r="O11" s="10"/>
      <c r="S11" s="38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0 G6:G10 I6:I10 K6:K10">
    <cfRule type="cellIs" dxfId="2" priority="5" operator="greaterThanOrEqual">
      <formula>"ZAS-T3"</formula>
    </cfRule>
  </conditionalFormatting>
  <conditionalFormatting sqref="I6:I10 K6:K10 G6:G10 E6:E10">
    <cfRule type="cellIs" dxfId="1" priority="3" operator="greaterThanOrEqual">
      <formula>"ZAS-T3"</formula>
    </cfRule>
    <cfRule type="cellIs" dxfId="0" priority="4" operator="lessThanOrEqual">
      <formula>"ZAS-T2"</formula>
    </cfRule>
  </conditionalFormatting>
  <dataValidations disablePrompts="1" count="1">
    <dataValidation type="list" allowBlank="1" showInputMessage="1" showErrorMessage="1" sqref="G6:G10 E6:E10 K6:K10 I6:I10" xr:uid="{00000000-0002-0000-0000-000000000000}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00325</vt:lpstr>
      <vt:lpstr>'00325'!Oblast_tisku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Karel Křížek</cp:lastModifiedBy>
  <cp:lastPrinted>2020-02-04T07:26:56Z</cp:lastPrinted>
  <dcterms:created xsi:type="dcterms:W3CDTF">2019-09-13T08:35:20Z</dcterms:created>
  <dcterms:modified xsi:type="dcterms:W3CDTF">2023-06-07T11:40:02Z</dcterms:modified>
</cp:coreProperties>
</file>